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25" windowHeight="12495" activeTab="1"/>
  </bookViews>
  <sheets>
    <sheet name="Извод из Закона за 2015" sheetId="1" r:id="rId1"/>
    <sheet name="Утрошак" sheetId="2" r:id="rId2"/>
  </sheets>
  <definedNames/>
  <calcPr fullCalcOnLoad="1"/>
</workbook>
</file>

<file path=xl/sharedStrings.xml><?xml version="1.0" encoding="utf-8"?>
<sst xmlns="http://schemas.openxmlformats.org/spreadsheetml/2006/main" count="121" uniqueCount="63">
  <si>
    <t>Опис</t>
  </si>
  <si>
    <t>Социјани доприноси на терет послодавца</t>
  </si>
  <si>
    <t>Социјална давања запосленима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</si>
  <si>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</si>
  <si>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</si>
  <si>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</si>
  <si>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</si>
  <si>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</si>
  <si>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</si>
  <si>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Машине и опрема</t>
  </si>
  <si>
    <t>Накнаде у натури</t>
  </si>
  <si>
    <t>Награде запосленима и остали посебни расходи</t>
  </si>
  <si>
    <t>01</t>
  </si>
  <si>
    <t>Приходи из буџета</t>
  </si>
  <si>
    <t>06</t>
  </si>
  <si>
    <t>Донације од међународних организација</t>
  </si>
  <si>
    <t>15</t>
  </si>
  <si>
    <t>Накнаде трошкова за запослене</t>
  </si>
  <si>
    <t>Раздео</t>
  </si>
  <si>
    <t>Функција</t>
  </si>
  <si>
    <t>Укупна средства</t>
  </si>
  <si>
    <t>Плате, додаци и накнаде  запослених (зараде)</t>
  </si>
  <si>
    <t>Наканада штете за поврeде или штету нанету од стране државних органа</t>
  </si>
  <si>
    <t>Извод из Закона о буџету Републике Србије за 2015. годину</t>
  </si>
  <si>
    <t>Извори финансирања за раздео 40</t>
  </si>
  <si>
    <t>Неутрошена средства из донација из ранијих година</t>
  </si>
  <si>
    <t>Програм</t>
  </si>
  <si>
    <t>Програмска активност</t>
  </si>
  <si>
    <t>Екон. Класиф.</t>
  </si>
  <si>
    <t>Заштита интелектуалне својине</t>
  </si>
  <si>
    <t>0001</t>
  </si>
  <si>
    <t>Заштита индустријске својине и ауторског и сродних права</t>
  </si>
  <si>
    <t>0002</t>
  </si>
  <si>
    <t>Информисање и едукација</t>
  </si>
  <si>
    <t>0003</t>
  </si>
  <si>
    <t>Администрација и управљање</t>
  </si>
  <si>
    <t>ЗАВОД ЗА ИНТЕЛЕКТУАЛНУ СВОЈИНУ</t>
  </si>
  <si>
    <t>Опште услуге</t>
  </si>
  <si>
    <t>0202</t>
  </si>
  <si>
    <t>(„Службени гласник РС“, бр. 142/2014 и 94/2015)</t>
  </si>
  <si>
    <t>Раздео: 40</t>
  </si>
  <si>
    <t>Функционална класификација: 130</t>
  </si>
  <si>
    <t>Шифра органа: 64040</t>
  </si>
  <si>
    <t>Ек.кл</t>
  </si>
  <si>
    <t>Извор 01</t>
  </si>
  <si>
    <t>Извор 06</t>
  </si>
  <si>
    <t>Извор 15</t>
  </si>
  <si>
    <t>Укупно</t>
  </si>
  <si>
    <t>Плате, додаци и накнаде  запослених</t>
  </si>
  <si>
    <t>Накнаде трошкова за запослене (превоз на посао и са посла)</t>
  </si>
  <si>
    <t>Наканада штете за поврде или штету нанету од ст.држ.органа</t>
  </si>
  <si>
    <t>Укупно:</t>
  </si>
  <si>
    <t>Извори финансирања</t>
  </si>
  <si>
    <t>Буџетска средства</t>
  </si>
  <si>
    <t>Средства донација - дозначено</t>
  </si>
  <si>
    <t>Пренета сред.донација из претходних година</t>
  </si>
  <si>
    <t>Програмска активност 0001 - Заштита индустријске својине и ауторског и сродних права</t>
  </si>
  <si>
    <t>Програмска активност 0002 - Информисање и едукација</t>
  </si>
  <si>
    <t>Програмска активност 0003 - Администрација и управљање</t>
  </si>
  <si>
    <t>Утрошак 
01.01-31.12.2015.</t>
  </si>
  <si>
    <t>8 (5+6+7)</t>
  </si>
  <si>
    <t>Закон о буџету за 2015. ("Сл.гл.РС", 142/14 и 94/15) са укљученим изменама апропријација</t>
  </si>
  <si>
    <t>И З В Е Ш Т А Ј
О УТРОШКУ СРЕДСТАВА У 2015. ГОДИНИ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</si>
</sst>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/mm/yyyy"/>
    <numFmt numFmtId="173" formatCode="0.000000"/>
    <numFmt numFmtId="174" formatCode="0.00000"/>
    <numFmt numFmtId="175" formatCode="0.0000"/>
    <numFmt numFmtId="176" formatCode="0.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65" fontId="0" fillId="0" borderId="0" xfId="42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5" fontId="0" fillId="0" borderId="0" xfId="42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65" fontId="4" fillId="0" borderId="10" xfId="42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42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42" applyNumberFormat="1" applyFont="1" applyFill="1" applyBorder="1" applyAlignment="1">
      <alignment vertical="center"/>
    </xf>
    <xf numFmtId="43" fontId="0" fillId="0" borderId="11" xfId="42" applyFont="1" applyFill="1" applyBorder="1" applyAlignment="1">
      <alignment vertical="center"/>
    </xf>
    <xf numFmtId="165" fontId="4" fillId="0" borderId="11" xfId="42" applyNumberFormat="1" applyFont="1" applyFill="1" applyBorder="1" applyAlignment="1">
      <alignment vertical="center"/>
    </xf>
    <xf numFmtId="165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3" fontId="4" fillId="0" borderId="0" xfId="42" applyFont="1" applyFill="1" applyAlignment="1">
      <alignment/>
    </xf>
    <xf numFmtId="43" fontId="4" fillId="0" borderId="0" xfId="42" applyNumberFormat="1" applyFont="1" applyFill="1" applyBorder="1" applyAlignment="1">
      <alignment horizontal="right"/>
    </xf>
    <xf numFmtId="43" fontId="4" fillId="0" borderId="0" xfId="42" applyFont="1" applyFill="1" applyBorder="1" applyAlignment="1">
      <alignment horizontal="right"/>
    </xf>
    <xf numFmtId="43" fontId="4" fillId="0" borderId="11" xfId="42" applyFont="1" applyFill="1" applyBorder="1" applyAlignment="1">
      <alignment vertical="center"/>
    </xf>
    <xf numFmtId="43" fontId="0" fillId="0" borderId="12" xfId="42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6.00390625" style="1" bestFit="1" customWidth="1"/>
    <col min="2" max="2" width="7.140625" style="1" customWidth="1"/>
    <col min="3" max="3" width="7.421875" style="1" bestFit="1" customWidth="1"/>
    <col min="4" max="4" width="6.57421875" style="1" customWidth="1"/>
    <col min="5" max="5" width="8.421875" style="1" customWidth="1"/>
    <col min="6" max="6" width="47.140625" style="1" customWidth="1"/>
    <col min="7" max="7" width="17.57421875" style="1" customWidth="1"/>
    <col min="8" max="16384" width="9.140625" style="1" customWidth="1"/>
  </cols>
  <sheetData>
    <row r="1" ht="12.75">
      <c r="G1" s="21"/>
    </row>
    <row r="2" spans="1:7" ht="18.75">
      <c r="A2" s="41" t="s">
        <v>23</v>
      </c>
      <c r="B2" s="41"/>
      <c r="C2" s="41"/>
      <c r="D2" s="41"/>
      <c r="E2" s="41"/>
      <c r="F2" s="41"/>
      <c r="G2" s="41"/>
    </row>
    <row r="3" spans="1:7" ht="15.75">
      <c r="A3" s="42" t="s">
        <v>39</v>
      </c>
      <c r="B3" s="42"/>
      <c r="C3" s="42"/>
      <c r="D3" s="42"/>
      <c r="E3" s="42"/>
      <c r="F3" s="42"/>
      <c r="G3" s="42"/>
    </row>
    <row r="5" spans="1:7" ht="51" customHeight="1">
      <c r="A5" s="20" t="s">
        <v>18</v>
      </c>
      <c r="B5" s="20" t="s">
        <v>26</v>
      </c>
      <c r="C5" s="20" t="s">
        <v>19</v>
      </c>
      <c r="D5" s="20" t="s">
        <v>27</v>
      </c>
      <c r="E5" s="20" t="s">
        <v>28</v>
      </c>
      <c r="F5" s="20" t="s">
        <v>0</v>
      </c>
      <c r="G5" s="20" t="s">
        <v>20</v>
      </c>
    </row>
    <row r="6" spans="1:7" ht="19.5" customHeight="1">
      <c r="A6" s="4">
        <v>40</v>
      </c>
      <c r="B6" s="4"/>
      <c r="C6" s="4"/>
      <c r="D6" s="7"/>
      <c r="E6" s="2"/>
      <c r="F6" s="10" t="s">
        <v>36</v>
      </c>
      <c r="G6" s="11">
        <v>147102000</v>
      </c>
    </row>
    <row r="7" spans="1:6" ht="19.5" customHeight="1">
      <c r="A7" s="4"/>
      <c r="B7" s="4"/>
      <c r="C7" s="4"/>
      <c r="D7" s="7"/>
      <c r="E7" s="2"/>
      <c r="F7" s="10" t="s">
        <v>24</v>
      </c>
    </row>
    <row r="8" spans="1:7" ht="19.5" customHeight="1">
      <c r="A8" s="2"/>
      <c r="B8" s="2"/>
      <c r="C8" s="2"/>
      <c r="D8" s="9"/>
      <c r="E8" s="9" t="s">
        <v>12</v>
      </c>
      <c r="F8" s="8" t="s">
        <v>13</v>
      </c>
      <c r="G8" s="11">
        <v>131118000</v>
      </c>
    </row>
    <row r="9" spans="1:7" ht="19.5" customHeight="1">
      <c r="A9" s="2"/>
      <c r="B9" s="2"/>
      <c r="C9" s="2"/>
      <c r="D9" s="9"/>
      <c r="E9" s="9" t="s">
        <v>14</v>
      </c>
      <c r="F9" s="8" t="s">
        <v>15</v>
      </c>
      <c r="G9" s="11">
        <v>15974000</v>
      </c>
    </row>
    <row r="10" spans="1:7" ht="19.5" customHeight="1">
      <c r="A10" s="2"/>
      <c r="B10" s="2"/>
      <c r="C10" s="2"/>
      <c r="D10" s="9"/>
      <c r="E10" s="9" t="s">
        <v>16</v>
      </c>
      <c r="F10" s="8" t="s">
        <v>25</v>
      </c>
      <c r="G10" s="11">
        <v>10000</v>
      </c>
    </row>
    <row r="11" spans="1:7" s="13" customFormat="1" ht="19.5" customHeight="1">
      <c r="A11" s="12"/>
      <c r="B11" s="14" t="s">
        <v>38</v>
      </c>
      <c r="C11" s="12"/>
      <c r="D11" s="14"/>
      <c r="E11" s="12"/>
      <c r="F11" s="16" t="s">
        <v>29</v>
      </c>
      <c r="G11" s="17">
        <v>147102000</v>
      </c>
    </row>
    <row r="12" spans="1:7" s="13" customFormat="1" ht="24.75" customHeight="1">
      <c r="A12" s="12"/>
      <c r="B12" s="14"/>
      <c r="C12" s="12">
        <v>130</v>
      </c>
      <c r="D12" s="14"/>
      <c r="E12" s="12"/>
      <c r="F12" s="16" t="s">
        <v>37</v>
      </c>
      <c r="G12" s="17">
        <v>147102000</v>
      </c>
    </row>
    <row r="13" spans="1:7" ht="24.75" customHeight="1">
      <c r="A13" s="2"/>
      <c r="B13" s="2"/>
      <c r="C13" s="2"/>
      <c r="D13" s="9" t="s">
        <v>30</v>
      </c>
      <c r="E13" s="2"/>
      <c r="F13" s="16" t="s">
        <v>31</v>
      </c>
      <c r="G13" s="17">
        <v>77002000</v>
      </c>
    </row>
    <row r="14" spans="4:7" ht="19.5" customHeight="1">
      <c r="D14" s="15"/>
      <c r="E14" s="6">
        <v>411</v>
      </c>
      <c r="F14" s="3" t="s">
        <v>21</v>
      </c>
      <c r="G14" s="5">
        <v>53414000</v>
      </c>
    </row>
    <row r="15" spans="4:7" ht="19.5" customHeight="1">
      <c r="D15" s="15"/>
      <c r="E15" s="6">
        <v>412</v>
      </c>
      <c r="F15" s="3" t="s">
        <v>1</v>
      </c>
      <c r="G15" s="5">
        <v>9634000</v>
      </c>
    </row>
    <row r="16" spans="4:7" ht="19.5" customHeight="1">
      <c r="D16" s="15"/>
      <c r="E16" s="6">
        <v>415</v>
      </c>
      <c r="F16" s="3" t="s">
        <v>17</v>
      </c>
      <c r="G16" s="5">
        <v>2310000</v>
      </c>
    </row>
    <row r="17" spans="4:7" ht="19.5" customHeight="1">
      <c r="D17" s="15"/>
      <c r="E17" s="6">
        <v>422</v>
      </c>
      <c r="F17" s="3" t="s">
        <v>4</v>
      </c>
      <c r="G17" s="5">
        <v>7202000</v>
      </c>
    </row>
    <row r="18" spans="4:7" ht="19.5" customHeight="1">
      <c r="D18" s="15"/>
      <c r="E18" s="6">
        <v>423</v>
      </c>
      <c r="F18" s="3" t="s">
        <v>5</v>
      </c>
      <c r="G18" s="5">
        <v>4442000</v>
      </c>
    </row>
    <row r="19" spans="4:7" ht="19.5" customHeight="1">
      <c r="D19" s="15" t="s">
        <v>32</v>
      </c>
      <c r="E19" s="6"/>
      <c r="F19" s="18" t="s">
        <v>33</v>
      </c>
      <c r="G19" s="19">
        <v>16098000</v>
      </c>
    </row>
    <row r="20" spans="4:7" ht="19.5" customHeight="1">
      <c r="D20" s="15"/>
      <c r="E20" s="6">
        <v>411</v>
      </c>
      <c r="F20" s="3" t="s">
        <v>21</v>
      </c>
      <c r="G20" s="5">
        <v>9460000</v>
      </c>
    </row>
    <row r="21" spans="4:7" ht="19.5" customHeight="1">
      <c r="D21" s="15"/>
      <c r="E21" s="6">
        <v>412</v>
      </c>
      <c r="F21" s="3" t="s">
        <v>1</v>
      </c>
      <c r="G21" s="5">
        <v>1693000</v>
      </c>
    </row>
    <row r="22" spans="4:7" ht="19.5" customHeight="1">
      <c r="D22" s="15"/>
      <c r="E22" s="6">
        <v>415</v>
      </c>
      <c r="F22" s="3" t="s">
        <v>17</v>
      </c>
      <c r="G22" s="5">
        <v>385000</v>
      </c>
    </row>
    <row r="23" spans="4:7" ht="19.5" customHeight="1">
      <c r="D23" s="15"/>
      <c r="E23" s="6">
        <v>421</v>
      </c>
      <c r="F23" s="3" t="s">
        <v>3</v>
      </c>
      <c r="G23" s="5">
        <v>475000</v>
      </c>
    </row>
    <row r="24" spans="4:7" ht="19.5" customHeight="1">
      <c r="D24" s="15"/>
      <c r="E24" s="6">
        <v>422</v>
      </c>
      <c r="F24" s="3" t="s">
        <v>4</v>
      </c>
      <c r="G24" s="5">
        <v>1682000</v>
      </c>
    </row>
    <row r="25" spans="4:7" ht="19.5" customHeight="1">
      <c r="D25" s="15"/>
      <c r="E25" s="6">
        <v>423</v>
      </c>
      <c r="F25" s="3" t="s">
        <v>5</v>
      </c>
      <c r="G25" s="5">
        <v>2203000</v>
      </c>
    </row>
    <row r="26" spans="4:7" ht="19.5" customHeight="1">
      <c r="D26" s="15"/>
      <c r="E26" s="6">
        <v>424</v>
      </c>
      <c r="F26" s="3" t="s">
        <v>6</v>
      </c>
      <c r="G26" s="5">
        <v>200000</v>
      </c>
    </row>
    <row r="27" spans="4:7" ht="19.5" customHeight="1">
      <c r="D27" s="15" t="s">
        <v>34</v>
      </c>
      <c r="E27" s="6"/>
      <c r="F27" s="18" t="s">
        <v>35</v>
      </c>
      <c r="G27" s="19">
        <v>54002000</v>
      </c>
    </row>
    <row r="28" spans="4:7" ht="19.5" customHeight="1">
      <c r="D28" s="15"/>
      <c r="E28" s="6">
        <v>411</v>
      </c>
      <c r="F28" s="3" t="s">
        <v>21</v>
      </c>
      <c r="G28" s="5">
        <v>23872000</v>
      </c>
    </row>
    <row r="29" spans="4:7" ht="19.5" customHeight="1">
      <c r="D29" s="15"/>
      <c r="E29" s="6">
        <v>412</v>
      </c>
      <c r="F29" s="3" t="s">
        <v>1</v>
      </c>
      <c r="G29" s="5">
        <v>4273000</v>
      </c>
    </row>
    <row r="30" spans="4:7" ht="19.5" customHeight="1">
      <c r="D30" s="15"/>
      <c r="E30" s="6">
        <v>413</v>
      </c>
      <c r="F30" s="3" t="s">
        <v>10</v>
      </c>
      <c r="G30" s="5">
        <v>400000</v>
      </c>
    </row>
    <row r="31" spans="4:7" ht="19.5" customHeight="1">
      <c r="D31" s="15"/>
      <c r="E31" s="6">
        <v>414</v>
      </c>
      <c r="F31" s="3" t="s">
        <v>2</v>
      </c>
      <c r="G31" s="5">
        <v>1530000</v>
      </c>
    </row>
    <row r="32" spans="4:7" ht="19.5" customHeight="1">
      <c r="D32" s="15"/>
      <c r="E32" s="6">
        <v>415</v>
      </c>
      <c r="F32" s="3" t="s">
        <v>17</v>
      </c>
      <c r="G32" s="5">
        <v>1155000</v>
      </c>
    </row>
    <row r="33" spans="4:7" ht="19.5" customHeight="1">
      <c r="D33" s="15"/>
      <c r="E33" s="6">
        <v>416</v>
      </c>
      <c r="F33" s="3" t="s">
        <v>11</v>
      </c>
      <c r="G33" s="5">
        <v>350000</v>
      </c>
    </row>
    <row r="34" spans="4:7" ht="19.5" customHeight="1">
      <c r="D34" s="15"/>
      <c r="E34" s="6">
        <v>421</v>
      </c>
      <c r="F34" s="3" t="s">
        <v>3</v>
      </c>
      <c r="G34" s="5">
        <v>3000000</v>
      </c>
    </row>
    <row r="35" spans="4:7" ht="19.5" customHeight="1">
      <c r="D35" s="15"/>
      <c r="E35" s="6">
        <v>422</v>
      </c>
      <c r="F35" s="3" t="s">
        <v>4</v>
      </c>
      <c r="G35" s="5">
        <v>636000</v>
      </c>
    </row>
    <row r="36" spans="4:7" ht="19.5" customHeight="1">
      <c r="D36" s="15"/>
      <c r="E36" s="6">
        <v>423</v>
      </c>
      <c r="F36" s="3" t="s">
        <v>5</v>
      </c>
      <c r="G36" s="5">
        <v>2941000</v>
      </c>
    </row>
    <row r="37" spans="4:7" ht="19.5" customHeight="1">
      <c r="D37" s="15"/>
      <c r="E37" s="6">
        <v>425</v>
      </c>
      <c r="F37" s="3" t="s">
        <v>7</v>
      </c>
      <c r="G37" s="5">
        <v>2005000</v>
      </c>
    </row>
    <row r="38" spans="4:7" ht="19.5" customHeight="1">
      <c r="D38" s="15"/>
      <c r="E38" s="6">
        <v>426</v>
      </c>
      <c r="F38" s="3" t="s">
        <v>8</v>
      </c>
      <c r="G38" s="5">
        <v>2600000</v>
      </c>
    </row>
    <row r="39" spans="4:7" ht="24" customHeight="1">
      <c r="D39" s="15"/>
      <c r="E39" s="6">
        <v>485</v>
      </c>
      <c r="F39" s="3" t="s">
        <v>22</v>
      </c>
      <c r="G39" s="5">
        <v>120000</v>
      </c>
    </row>
    <row r="40" spans="4:7" ht="19.5" customHeight="1">
      <c r="D40" s="15"/>
      <c r="E40" s="6">
        <v>512</v>
      </c>
      <c r="F40" s="3" t="s">
        <v>9</v>
      </c>
      <c r="G40" s="5">
        <v>11120000</v>
      </c>
    </row>
    <row r="41" ht="12.75">
      <c r="D41" s="15"/>
    </row>
    <row r="42" ht="12.75">
      <c r="D42" s="15"/>
    </row>
    <row r="43" ht="12.75">
      <c r="D43" s="15"/>
    </row>
    <row r="44" ht="12.75">
      <c r="D44" s="15"/>
    </row>
  </sheetData>
  <sheetProtection/>
  <mergeCells count="2">
    <mergeCell ref="A2:G2"/>
    <mergeCell ref="A3:G3"/>
  </mergeCells>
  <printOptions/>
  <pageMargins left="0" right="0" top="0.25" bottom="0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40">
      <selection activeCell="B54" sqref="B54"/>
    </sheetView>
  </sheetViews>
  <sheetFormatPr defaultColWidth="9.140625" defaultRowHeight="12.75"/>
  <cols>
    <col min="1" max="1" width="7.8515625" style="23" customWidth="1"/>
    <col min="2" max="2" width="43.57421875" style="23" customWidth="1"/>
    <col min="3" max="3" width="23.57421875" style="23" customWidth="1"/>
    <col min="4" max="4" width="15.00390625" style="23" bestFit="1" customWidth="1"/>
    <col min="5" max="6" width="12.8515625" style="23" bestFit="1" customWidth="1"/>
    <col min="7" max="7" width="15.00390625" style="23" bestFit="1" customWidth="1"/>
    <col min="8" max="16384" width="9.140625" style="23" customWidth="1"/>
  </cols>
  <sheetData>
    <row r="1" ht="15">
      <c r="A1" s="22" t="s">
        <v>36</v>
      </c>
    </row>
    <row r="2" ht="12.75">
      <c r="A2" s="23" t="s">
        <v>40</v>
      </c>
    </row>
    <row r="3" ht="12.75">
      <c r="A3" s="23" t="s">
        <v>41</v>
      </c>
    </row>
    <row r="4" ht="12.75">
      <c r="A4" s="23" t="s">
        <v>42</v>
      </c>
    </row>
    <row r="5" spans="1:7" ht="39" customHeight="1">
      <c r="A5" s="43" t="s">
        <v>62</v>
      </c>
      <c r="B5" s="43"/>
      <c r="C5" s="43"/>
      <c r="D5" s="43"/>
      <c r="E5" s="43"/>
      <c r="F5" s="43"/>
      <c r="G5" s="43"/>
    </row>
    <row r="6" spans="1:7" ht="39" customHeight="1">
      <c r="A6" s="48" t="s">
        <v>56</v>
      </c>
      <c r="B6" s="48"/>
      <c r="C6" s="48"/>
      <c r="D6" s="48"/>
      <c r="E6" s="48"/>
      <c r="F6" s="48"/>
      <c r="G6" s="48"/>
    </row>
    <row r="7" spans="1:7" ht="34.5" customHeight="1">
      <c r="A7" s="44" t="s">
        <v>43</v>
      </c>
      <c r="B7" s="45" t="s">
        <v>0</v>
      </c>
      <c r="C7" s="45" t="s">
        <v>61</v>
      </c>
      <c r="D7" s="46" t="s">
        <v>59</v>
      </c>
      <c r="E7" s="47"/>
      <c r="F7" s="47"/>
      <c r="G7" s="47"/>
    </row>
    <row r="8" spans="1:7" ht="26.25" customHeight="1">
      <c r="A8" s="44"/>
      <c r="B8" s="45"/>
      <c r="C8" s="45"/>
      <c r="D8" s="24" t="s">
        <v>44</v>
      </c>
      <c r="E8" s="24" t="s">
        <v>45</v>
      </c>
      <c r="F8" s="24" t="s">
        <v>46</v>
      </c>
      <c r="G8" s="24" t="s">
        <v>47</v>
      </c>
    </row>
    <row r="9" spans="1:7" ht="12.75">
      <c r="A9" s="25">
        <v>1</v>
      </c>
      <c r="B9" s="26">
        <v>2</v>
      </c>
      <c r="C9" s="25">
        <v>4</v>
      </c>
      <c r="D9" s="25">
        <v>5</v>
      </c>
      <c r="E9" s="26">
        <v>6</v>
      </c>
      <c r="F9" s="25">
        <v>7</v>
      </c>
      <c r="G9" s="25" t="s">
        <v>60</v>
      </c>
    </row>
    <row r="10" spans="1:7" ht="27" customHeight="1">
      <c r="A10" s="28">
        <v>411</v>
      </c>
      <c r="B10" s="29" t="s">
        <v>48</v>
      </c>
      <c r="C10" s="30">
        <v>53814000</v>
      </c>
      <c r="D10" s="31">
        <v>53754893.09</v>
      </c>
      <c r="E10" s="31">
        <v>0</v>
      </c>
      <c r="F10" s="31">
        <v>0</v>
      </c>
      <c r="G10" s="31">
        <f>D10+E10+F10</f>
        <v>53754893.09</v>
      </c>
    </row>
    <row r="11" spans="1:7" ht="27" customHeight="1">
      <c r="A11" s="28">
        <v>412</v>
      </c>
      <c r="B11" s="29" t="s">
        <v>1</v>
      </c>
      <c r="C11" s="30">
        <v>9705000</v>
      </c>
      <c r="D11" s="31">
        <v>9622125.99</v>
      </c>
      <c r="E11" s="31">
        <v>0</v>
      </c>
      <c r="F11" s="31">
        <v>0</v>
      </c>
      <c r="G11" s="31">
        <f>D11+E11+F11</f>
        <v>9622125.99</v>
      </c>
    </row>
    <row r="12" spans="1:7" ht="27" customHeight="1">
      <c r="A12" s="28">
        <v>415</v>
      </c>
      <c r="B12" s="29" t="s">
        <v>49</v>
      </c>
      <c r="C12" s="30">
        <v>2330000</v>
      </c>
      <c r="D12" s="31">
        <v>2321077.63</v>
      </c>
      <c r="E12" s="31">
        <v>0</v>
      </c>
      <c r="F12" s="31">
        <v>0</v>
      </c>
      <c r="G12" s="31">
        <f>D12+E12+F12</f>
        <v>2321077.63</v>
      </c>
    </row>
    <row r="13" spans="1:7" ht="27" customHeight="1">
      <c r="A13" s="28">
        <v>422</v>
      </c>
      <c r="B13" s="29" t="s">
        <v>4</v>
      </c>
      <c r="C13" s="30">
        <v>12800000</v>
      </c>
      <c r="D13" s="31">
        <v>4034278.88</v>
      </c>
      <c r="E13" s="31">
        <v>6783201.72</v>
      </c>
      <c r="F13" s="31">
        <v>383925.5</v>
      </c>
      <c r="G13" s="31">
        <f>D13+E13+F13</f>
        <v>11201406.1</v>
      </c>
    </row>
    <row r="14" spans="1:7" ht="27" customHeight="1">
      <c r="A14" s="28">
        <v>423</v>
      </c>
      <c r="B14" s="29" t="s">
        <v>5</v>
      </c>
      <c r="C14" s="30">
        <v>4442000</v>
      </c>
      <c r="D14" s="31">
        <v>2423551.32</v>
      </c>
      <c r="E14" s="31">
        <v>1151040</v>
      </c>
      <c r="F14" s="31">
        <v>0</v>
      </c>
      <c r="G14" s="31">
        <f>D14+E14+F14</f>
        <v>3574591.32</v>
      </c>
    </row>
    <row r="15" spans="1:7" ht="27" customHeight="1">
      <c r="A15" s="27"/>
      <c r="B15" s="29" t="s">
        <v>51</v>
      </c>
      <c r="C15" s="32">
        <f>SUM(C10:C14)</f>
        <v>83091000</v>
      </c>
      <c r="D15" s="31">
        <f>SUM(D10:D14)</f>
        <v>72155926.91</v>
      </c>
      <c r="E15" s="31">
        <f>SUM(E10:E14)</f>
        <v>7934241.72</v>
      </c>
      <c r="F15" s="31">
        <f>SUM(F10:F14)</f>
        <v>383925.5</v>
      </c>
      <c r="G15" s="39">
        <f>SUM(G10:G14)</f>
        <v>80474094.13</v>
      </c>
    </row>
    <row r="16" ht="12.75">
      <c r="C16" s="33"/>
    </row>
    <row r="17" spans="1:7" ht="39" customHeight="1">
      <c r="A17" s="48" t="s">
        <v>57</v>
      </c>
      <c r="B17" s="48"/>
      <c r="C17" s="48"/>
      <c r="D17" s="48"/>
      <c r="E17" s="48"/>
      <c r="F17" s="48"/>
      <c r="G17" s="48"/>
    </row>
    <row r="18" spans="1:7" ht="27" customHeight="1">
      <c r="A18" s="44" t="s">
        <v>43</v>
      </c>
      <c r="B18" s="45" t="s">
        <v>0</v>
      </c>
      <c r="C18" s="45" t="s">
        <v>61</v>
      </c>
      <c r="D18" s="46" t="s">
        <v>59</v>
      </c>
      <c r="E18" s="47"/>
      <c r="F18" s="47"/>
      <c r="G18" s="47"/>
    </row>
    <row r="19" spans="1:7" ht="19.5" customHeight="1">
      <c r="A19" s="44"/>
      <c r="B19" s="45"/>
      <c r="C19" s="45"/>
      <c r="D19" s="24" t="s">
        <v>44</v>
      </c>
      <c r="E19" s="24" t="s">
        <v>45</v>
      </c>
      <c r="F19" s="24" t="s">
        <v>46</v>
      </c>
      <c r="G19" s="24" t="s">
        <v>47</v>
      </c>
    </row>
    <row r="20" spans="1:7" ht="12.75">
      <c r="A20" s="25">
        <v>1</v>
      </c>
      <c r="B20" s="26">
        <v>2</v>
      </c>
      <c r="C20" s="25">
        <v>4</v>
      </c>
      <c r="D20" s="25">
        <v>5</v>
      </c>
      <c r="E20" s="26">
        <v>6</v>
      </c>
      <c r="F20" s="25">
        <v>7</v>
      </c>
      <c r="G20" s="25" t="s">
        <v>60</v>
      </c>
    </row>
    <row r="21" spans="1:7" ht="27" customHeight="1">
      <c r="A21" s="28">
        <v>411</v>
      </c>
      <c r="B21" s="29" t="s">
        <v>48</v>
      </c>
      <c r="C21" s="30">
        <v>9060000</v>
      </c>
      <c r="D21" s="31">
        <v>8891889.57</v>
      </c>
      <c r="E21" s="31">
        <v>0</v>
      </c>
      <c r="F21" s="31">
        <v>0</v>
      </c>
      <c r="G21" s="31">
        <f>D21+E21+F21</f>
        <v>8891889.57</v>
      </c>
    </row>
    <row r="22" spans="1:7" ht="27" customHeight="1">
      <c r="A22" s="28">
        <v>412</v>
      </c>
      <c r="B22" s="29" t="s">
        <v>1</v>
      </c>
      <c r="C22" s="30">
        <v>1622000</v>
      </c>
      <c r="D22" s="31">
        <v>1591648.1</v>
      </c>
      <c r="E22" s="31">
        <v>0</v>
      </c>
      <c r="F22" s="31">
        <v>0</v>
      </c>
      <c r="G22" s="31">
        <f aca="true" t="shared" si="0" ref="G22:G27">D22+E22+F22</f>
        <v>1591648.1</v>
      </c>
    </row>
    <row r="23" spans="1:7" ht="27" customHeight="1">
      <c r="A23" s="28">
        <v>415</v>
      </c>
      <c r="B23" s="29" t="s">
        <v>49</v>
      </c>
      <c r="C23" s="30">
        <v>385000</v>
      </c>
      <c r="D23" s="31">
        <v>321014.78</v>
      </c>
      <c r="E23" s="31">
        <v>0</v>
      </c>
      <c r="F23" s="31">
        <v>0</v>
      </c>
      <c r="G23" s="31">
        <f t="shared" si="0"/>
        <v>321014.78</v>
      </c>
    </row>
    <row r="24" spans="1:7" ht="27" customHeight="1">
      <c r="A24" s="28">
        <v>421</v>
      </c>
      <c r="B24" s="29" t="s">
        <v>3</v>
      </c>
      <c r="C24" s="30">
        <v>674000</v>
      </c>
      <c r="D24" s="40">
        <v>0</v>
      </c>
      <c r="E24" s="31">
        <v>0</v>
      </c>
      <c r="F24" s="31">
        <v>32150</v>
      </c>
      <c r="G24" s="31">
        <f t="shared" si="0"/>
        <v>32150</v>
      </c>
    </row>
    <row r="25" spans="1:7" ht="27" customHeight="1">
      <c r="A25" s="28">
        <v>422</v>
      </c>
      <c r="B25" s="29" t="s">
        <v>4</v>
      </c>
      <c r="C25" s="30">
        <v>1247280</v>
      </c>
      <c r="D25" s="31">
        <v>146167.55</v>
      </c>
      <c r="E25" s="31">
        <v>115297.32</v>
      </c>
      <c r="F25" s="31">
        <v>507685.7</v>
      </c>
      <c r="G25" s="31">
        <f t="shared" si="0"/>
        <v>769150.5700000001</v>
      </c>
    </row>
    <row r="26" spans="1:7" ht="27" customHeight="1">
      <c r="A26" s="28">
        <v>423</v>
      </c>
      <c r="B26" s="29" t="s">
        <v>5</v>
      </c>
      <c r="C26" s="30">
        <v>1503000</v>
      </c>
      <c r="D26" s="31">
        <v>112567.5</v>
      </c>
      <c r="E26" s="31">
        <v>26760</v>
      </c>
      <c r="F26" s="31">
        <v>78017.98</v>
      </c>
      <c r="G26" s="31">
        <f t="shared" si="0"/>
        <v>217345.47999999998</v>
      </c>
    </row>
    <row r="27" spans="1:7" ht="27" customHeight="1">
      <c r="A27" s="28">
        <v>424</v>
      </c>
      <c r="B27" s="29" t="s">
        <v>6</v>
      </c>
      <c r="C27" s="30">
        <v>200000</v>
      </c>
      <c r="D27" s="31">
        <v>130962.23</v>
      </c>
      <c r="E27" s="31">
        <v>0</v>
      </c>
      <c r="F27" s="31">
        <v>0</v>
      </c>
      <c r="G27" s="31">
        <f t="shared" si="0"/>
        <v>130962.23</v>
      </c>
    </row>
    <row r="28" spans="1:7" ht="27" customHeight="1">
      <c r="A28" s="27"/>
      <c r="B28" s="29" t="s">
        <v>51</v>
      </c>
      <c r="C28" s="32">
        <f>SUM(C21:C27)</f>
        <v>14691280</v>
      </c>
      <c r="D28" s="31">
        <f>SUM(D21:D27)</f>
        <v>11194249.73</v>
      </c>
      <c r="E28" s="31">
        <f>SUM(E21:E27)</f>
        <v>142057.32</v>
      </c>
      <c r="F28" s="31">
        <f>SUM(F21:F27)</f>
        <v>617853.6799999999</v>
      </c>
      <c r="G28" s="39">
        <f>SUM(G21:G27)</f>
        <v>11954160.73</v>
      </c>
    </row>
    <row r="29" ht="12.75">
      <c r="C29" s="33"/>
    </row>
    <row r="30" spans="1:7" ht="39" customHeight="1">
      <c r="A30" s="48" t="s">
        <v>58</v>
      </c>
      <c r="B30" s="48"/>
      <c r="C30" s="48"/>
      <c r="D30" s="48"/>
      <c r="E30" s="48"/>
      <c r="F30" s="48"/>
      <c r="G30" s="48"/>
    </row>
    <row r="31" spans="1:7" ht="30" customHeight="1">
      <c r="A31" s="44" t="s">
        <v>43</v>
      </c>
      <c r="B31" s="45" t="s">
        <v>0</v>
      </c>
      <c r="C31" s="45" t="s">
        <v>61</v>
      </c>
      <c r="D31" s="46" t="s">
        <v>59</v>
      </c>
      <c r="E31" s="47"/>
      <c r="F31" s="47"/>
      <c r="G31" s="47"/>
    </row>
    <row r="32" spans="1:7" ht="19.5" customHeight="1">
      <c r="A32" s="44"/>
      <c r="B32" s="45"/>
      <c r="C32" s="45"/>
      <c r="D32" s="24" t="s">
        <v>44</v>
      </c>
      <c r="E32" s="24" t="s">
        <v>45</v>
      </c>
      <c r="F32" s="24" t="s">
        <v>46</v>
      </c>
      <c r="G32" s="24" t="s">
        <v>47</v>
      </c>
    </row>
    <row r="33" spans="1:7" ht="12.75">
      <c r="A33" s="25">
        <v>1</v>
      </c>
      <c r="B33" s="26">
        <v>2</v>
      </c>
      <c r="C33" s="25">
        <v>4</v>
      </c>
      <c r="D33" s="25">
        <v>5</v>
      </c>
      <c r="E33" s="26">
        <v>6</v>
      </c>
      <c r="F33" s="25">
        <v>7</v>
      </c>
      <c r="G33" s="25" t="s">
        <v>60</v>
      </c>
    </row>
    <row r="34" spans="1:7" ht="27" customHeight="1">
      <c r="A34" s="28">
        <v>411</v>
      </c>
      <c r="B34" s="29" t="s">
        <v>48</v>
      </c>
      <c r="C34" s="30">
        <v>23872000</v>
      </c>
      <c r="D34" s="31">
        <v>23589790.65</v>
      </c>
      <c r="E34" s="31">
        <v>0</v>
      </c>
      <c r="F34" s="31">
        <v>0</v>
      </c>
      <c r="G34" s="31">
        <f>D34+E34+F34</f>
        <v>23589790.65</v>
      </c>
    </row>
    <row r="35" spans="1:7" ht="27" customHeight="1">
      <c r="A35" s="28">
        <v>412</v>
      </c>
      <c r="B35" s="29" t="s">
        <v>1</v>
      </c>
      <c r="C35" s="30">
        <v>4273000</v>
      </c>
      <c r="D35" s="31">
        <v>4222572.31</v>
      </c>
      <c r="E35" s="31">
        <v>0</v>
      </c>
      <c r="F35" s="31">
        <v>0</v>
      </c>
      <c r="G35" s="31">
        <f aca="true" t="shared" si="1" ref="G35:G46">D35+E35+F35</f>
        <v>4222572.31</v>
      </c>
    </row>
    <row r="36" spans="1:7" ht="27" customHeight="1">
      <c r="A36" s="28">
        <v>413</v>
      </c>
      <c r="B36" s="29" t="s">
        <v>10</v>
      </c>
      <c r="C36" s="30">
        <v>400000</v>
      </c>
      <c r="D36" s="31">
        <v>394400</v>
      </c>
      <c r="E36" s="31">
        <v>0</v>
      </c>
      <c r="F36" s="31">
        <v>0</v>
      </c>
      <c r="G36" s="31">
        <f t="shared" si="1"/>
        <v>394400</v>
      </c>
    </row>
    <row r="37" spans="1:7" ht="27" customHeight="1">
      <c r="A37" s="28">
        <v>414</v>
      </c>
      <c r="B37" s="29" t="s">
        <v>2</v>
      </c>
      <c r="C37" s="30">
        <v>1530000</v>
      </c>
      <c r="D37" s="31">
        <v>844622.89</v>
      </c>
      <c r="E37" s="31">
        <v>0</v>
      </c>
      <c r="F37" s="31">
        <v>0</v>
      </c>
      <c r="G37" s="31">
        <f t="shared" si="1"/>
        <v>844622.89</v>
      </c>
    </row>
    <row r="38" spans="1:7" ht="27" customHeight="1">
      <c r="A38" s="28">
        <v>415</v>
      </c>
      <c r="B38" s="29" t="s">
        <v>49</v>
      </c>
      <c r="C38" s="30">
        <v>1135000</v>
      </c>
      <c r="D38" s="31">
        <v>902682.56</v>
      </c>
      <c r="E38" s="31">
        <v>0</v>
      </c>
      <c r="F38" s="31">
        <v>0</v>
      </c>
      <c r="G38" s="31">
        <f t="shared" si="1"/>
        <v>902682.56</v>
      </c>
    </row>
    <row r="39" spans="1:7" ht="27" customHeight="1">
      <c r="A39" s="28">
        <v>416</v>
      </c>
      <c r="B39" s="29" t="s">
        <v>11</v>
      </c>
      <c r="C39" s="30">
        <v>500000</v>
      </c>
      <c r="D39" s="31">
        <v>425803.87</v>
      </c>
      <c r="E39" s="31">
        <v>0</v>
      </c>
      <c r="F39" s="31">
        <v>0</v>
      </c>
      <c r="G39" s="31">
        <f t="shared" si="1"/>
        <v>425803.87</v>
      </c>
    </row>
    <row r="40" spans="1:7" ht="27" customHeight="1">
      <c r="A40" s="28">
        <v>421</v>
      </c>
      <c r="B40" s="29" t="s">
        <v>3</v>
      </c>
      <c r="C40" s="30">
        <v>2850000</v>
      </c>
      <c r="D40" s="31">
        <v>2617657.99</v>
      </c>
      <c r="E40" s="31">
        <v>0</v>
      </c>
      <c r="F40" s="31">
        <v>0</v>
      </c>
      <c r="G40" s="31">
        <f t="shared" si="1"/>
        <v>2617657.99</v>
      </c>
    </row>
    <row r="41" spans="1:7" ht="27" customHeight="1">
      <c r="A41" s="28">
        <v>422</v>
      </c>
      <c r="B41" s="29" t="s">
        <v>4</v>
      </c>
      <c r="C41" s="30">
        <v>636000</v>
      </c>
      <c r="D41" s="31">
        <v>270837.32</v>
      </c>
      <c r="E41" s="31">
        <v>0</v>
      </c>
      <c r="F41" s="31">
        <v>0</v>
      </c>
      <c r="G41" s="31">
        <f t="shared" si="1"/>
        <v>270837.32</v>
      </c>
    </row>
    <row r="42" spans="1:7" ht="27" customHeight="1">
      <c r="A42" s="28">
        <v>423</v>
      </c>
      <c r="B42" s="29" t="s">
        <v>5</v>
      </c>
      <c r="C42" s="30">
        <v>2941000</v>
      </c>
      <c r="D42" s="31">
        <v>2595675.37</v>
      </c>
      <c r="E42" s="31">
        <v>0</v>
      </c>
      <c r="F42" s="31">
        <v>0</v>
      </c>
      <c r="G42" s="31">
        <f t="shared" si="1"/>
        <v>2595675.37</v>
      </c>
    </row>
    <row r="43" spans="1:7" ht="27" customHeight="1">
      <c r="A43" s="28">
        <v>425</v>
      </c>
      <c r="B43" s="29" t="s">
        <v>7</v>
      </c>
      <c r="C43" s="30">
        <v>2005000</v>
      </c>
      <c r="D43" s="31">
        <v>1120987.82</v>
      </c>
      <c r="E43" s="31">
        <v>0</v>
      </c>
      <c r="F43" s="31">
        <v>0</v>
      </c>
      <c r="G43" s="31">
        <f t="shared" si="1"/>
        <v>1120987.82</v>
      </c>
    </row>
    <row r="44" spans="1:7" ht="27" customHeight="1">
      <c r="A44" s="28">
        <v>426</v>
      </c>
      <c r="B44" s="29" t="s">
        <v>8</v>
      </c>
      <c r="C44" s="30">
        <v>2600000</v>
      </c>
      <c r="D44" s="31">
        <v>2342789.13</v>
      </c>
      <c r="E44" s="31">
        <v>0</v>
      </c>
      <c r="F44" s="31">
        <v>0</v>
      </c>
      <c r="G44" s="31">
        <f t="shared" si="1"/>
        <v>2342789.13</v>
      </c>
    </row>
    <row r="45" spans="1:7" ht="27" customHeight="1">
      <c r="A45" s="28">
        <v>485</v>
      </c>
      <c r="B45" s="29" t="s">
        <v>50</v>
      </c>
      <c r="C45" s="30">
        <v>120000</v>
      </c>
      <c r="D45" s="31">
        <v>0</v>
      </c>
      <c r="E45" s="31">
        <v>0</v>
      </c>
      <c r="F45" s="31">
        <v>0</v>
      </c>
      <c r="G45" s="31">
        <f t="shared" si="1"/>
        <v>0</v>
      </c>
    </row>
    <row r="46" spans="1:7" ht="27" customHeight="1">
      <c r="A46" s="28">
        <v>512</v>
      </c>
      <c r="B46" s="29" t="s">
        <v>9</v>
      </c>
      <c r="C46" s="30">
        <v>8120000</v>
      </c>
      <c r="D46" s="31">
        <v>1559901.6</v>
      </c>
      <c r="E46" s="31">
        <v>0</v>
      </c>
      <c r="F46" s="31">
        <v>0</v>
      </c>
      <c r="G46" s="31">
        <f t="shared" si="1"/>
        <v>1559901.6</v>
      </c>
    </row>
    <row r="47" spans="1:7" ht="27" customHeight="1">
      <c r="A47" s="27"/>
      <c r="B47" s="29" t="s">
        <v>51</v>
      </c>
      <c r="C47" s="32">
        <f>SUM(C34:C46)</f>
        <v>50982000</v>
      </c>
      <c r="D47" s="31">
        <f>SUM(D34:D46)</f>
        <v>40887721.51</v>
      </c>
      <c r="E47" s="31">
        <f>SUM(E34:E46)</f>
        <v>0</v>
      </c>
      <c r="F47" s="31">
        <f>SUM(F34:F46)</f>
        <v>0</v>
      </c>
      <c r="G47" s="31">
        <f>SUM(G34:G46)</f>
        <v>40887721.51</v>
      </c>
    </row>
    <row r="48" ht="12.75">
      <c r="C48" s="33"/>
    </row>
    <row r="49" spans="1:3" ht="15" customHeight="1">
      <c r="A49" s="23" t="s">
        <v>52</v>
      </c>
      <c r="C49" s="34"/>
    </row>
    <row r="50" spans="1:3" ht="15" customHeight="1">
      <c r="A50" s="35" t="s">
        <v>12</v>
      </c>
      <c r="B50" s="23" t="s">
        <v>53</v>
      </c>
      <c r="C50" s="36">
        <v>131118000</v>
      </c>
    </row>
    <row r="51" spans="1:3" ht="15" customHeight="1">
      <c r="A51" s="35" t="s">
        <v>14</v>
      </c>
      <c r="B51" s="23" t="s">
        <v>54</v>
      </c>
      <c r="C51" s="37">
        <v>10362894.28</v>
      </c>
    </row>
    <row r="52" spans="1:3" ht="15" customHeight="1">
      <c r="A52" s="35" t="s">
        <v>16</v>
      </c>
      <c r="B52" s="23" t="s">
        <v>55</v>
      </c>
      <c r="C52" s="38">
        <v>1672279.6</v>
      </c>
    </row>
  </sheetData>
  <sheetProtection/>
  <mergeCells count="16">
    <mergeCell ref="A30:G30"/>
    <mergeCell ref="A31:A32"/>
    <mergeCell ref="B31:B32"/>
    <mergeCell ref="C31:C32"/>
    <mergeCell ref="D31:G31"/>
    <mergeCell ref="A17:G17"/>
    <mergeCell ref="A18:A19"/>
    <mergeCell ref="B18:B19"/>
    <mergeCell ref="C18:C19"/>
    <mergeCell ref="D18:G18"/>
    <mergeCell ref="A5:G5"/>
    <mergeCell ref="A7:A8"/>
    <mergeCell ref="B7:B8"/>
    <mergeCell ref="C7:C8"/>
    <mergeCell ref="D7:G7"/>
    <mergeCell ref="A6:G6"/>
  </mergeCells>
  <printOptions/>
  <pageMargins left="0" right="0" top="0.25" bottom="0" header="0.3" footer="0.3"/>
  <pageSetup horizontalDpi="600" verticalDpi="600" orientation="landscape" paperSize="9" r:id="rId1"/>
  <rowBreaks count="2" manualBreakCount="2">
    <brk id="15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Tomic</dc:creator>
  <cp:keywords/>
  <dc:description/>
  <cp:lastModifiedBy>Nikola Radovanovic</cp:lastModifiedBy>
  <cp:lastPrinted>2016-01-13T14:37:07Z</cp:lastPrinted>
  <dcterms:created xsi:type="dcterms:W3CDTF">2010-05-13T08:17:52Z</dcterms:created>
  <dcterms:modified xsi:type="dcterms:W3CDTF">2016-01-14T11:10:10Z</dcterms:modified>
  <cp:category/>
  <cp:version/>
  <cp:contentType/>
  <cp:contentStatus/>
</cp:coreProperties>
</file>