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225" windowHeight="12375" activeTab="0"/>
  </bookViews>
  <sheets>
    <sheet name="Утрошак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<sst xmlns="http://schemas.openxmlformats.org/spreadsheetml/2006/main" count="49" uniqueCount="32">
  <si>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Опис</t>
  </si>
  <si>
    <t>Социјани доприноси на терет послодавца</t>
  </si>
  <si>
    <t>Социјална давања запосленима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</si>
  <si>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</si>
  <si>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</si>
  <si>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</si>
  <si>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</si>
  <si>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</si>
  <si>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</si>
  <si>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Машине и опрема</t>
  </si>
  <si>
    <t>Накнаде у натури</t>
  </si>
  <si>
    <t>Награде запосленима и остали посебни расходи</t>
  </si>
  <si>
    <t>ЗАВОД ЗА ИНТЕЛЕКТУАЛНУ СВОЈИНУ</t>
  </si>
  <si>
    <t>Раздео: 40</t>
  </si>
  <si>
    <t>Функционална класификација: 130</t>
  </si>
  <si>
    <t>Шифра органа: 64040</t>
  </si>
  <si>
    <t>Ек.кл</t>
  </si>
  <si>
    <t>Извор 01</t>
  </si>
  <si>
    <t>Извор 06</t>
  </si>
  <si>
    <t>Извор 15</t>
  </si>
  <si>
    <t>Плате, додаци и накнаде  запослених</t>
  </si>
  <si>
    <t>Накнаде трошкова за запослене (превоз на посао и са посла)</t>
  </si>
  <si>
    <t>Програмска активност 0003 - Администрација и управљање</t>
  </si>
  <si>
    <t>Наканада штете за поврде или штету нанету од ст.држ.органа</t>
  </si>
  <si>
    <t>Програмска активност 0001 - Заштита индустријске својине, ауторског и сродних права и информационо образовни послови у вези са значајем заштите</t>
  </si>
  <si>
    <t>Укупно извор 01:</t>
  </si>
  <si>
    <t>Укупно извор 06:</t>
  </si>
  <si>
    <t>Укупно извор 15:</t>
  </si>
  <si>
    <t>Закон о буџету за 2016. ("Сл.гл.РС", 103/15) са изменама апропријација</t>
  </si>
  <si>
    <t>Утрошак 
за период
01.01 - 31.08.2016. године</t>
  </si>
  <si>
    <t>Укупно сви извори и програмске активности</t>
  </si>
  <si>
    <t>И З В Е Ш Т А Ј
О УТРОШКУ СРЕДСТАВА ЗА ПЕРИОД 01.01 - 31.08.2016. ГОДИНЕ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</si>
</sst>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/mm/yyyy"/>
    <numFmt numFmtId="173" formatCode="0.000000"/>
    <numFmt numFmtId="174" formatCode="0.00000"/>
    <numFmt numFmtId="175" formatCode="0.0000"/>
    <numFmt numFmtId="176" formatCode="0.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5" fontId="0" fillId="0" borderId="10" xfId="42" applyNumberFormat="1" applyFont="1" applyFill="1" applyBorder="1" applyAlignment="1">
      <alignment vertical="center"/>
    </xf>
    <xf numFmtId="43" fontId="0" fillId="0" borderId="10" xfId="42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65" fontId="3" fillId="0" borderId="10" xfId="42" applyNumberFormat="1" applyFont="1" applyFill="1" applyBorder="1" applyAlignment="1">
      <alignment vertical="center"/>
    </xf>
    <xf numFmtId="43" fontId="3" fillId="0" borderId="10" xfId="42" applyFont="1" applyFill="1" applyBorder="1" applyAlignment="1">
      <alignment vertical="center"/>
    </xf>
    <xf numFmtId="165" fontId="0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3" fillId="0" borderId="0" xfId="42" applyNumberFormat="1" applyFont="1" applyFill="1" applyBorder="1" applyAlignment="1">
      <alignment vertical="center"/>
    </xf>
    <xf numFmtId="43" fontId="0" fillId="0" borderId="0" xfId="42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65" fontId="3" fillId="0" borderId="11" xfId="42" applyNumberFormat="1" applyFont="1" applyFill="1" applyBorder="1" applyAlignment="1">
      <alignment vertical="center"/>
    </xf>
    <xf numFmtId="43" fontId="0" fillId="0" borderId="11" xfId="42" applyFont="1" applyFill="1" applyBorder="1" applyAlignment="1">
      <alignment vertical="center"/>
    </xf>
    <xf numFmtId="165" fontId="3" fillId="0" borderId="12" xfId="42" applyNumberFormat="1" applyFont="1" applyFill="1" applyBorder="1" applyAlignment="1">
      <alignment vertical="center"/>
    </xf>
    <xf numFmtId="43" fontId="3" fillId="0" borderId="12" xfId="42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120" zoomScaleNormal="120" zoomScalePageLayoutView="0" workbookViewId="0" topLeftCell="A1">
      <selection activeCell="A7" sqref="A7:D7"/>
    </sheetView>
  </sheetViews>
  <sheetFormatPr defaultColWidth="9.140625" defaultRowHeight="12.75"/>
  <cols>
    <col min="1" max="1" width="7.00390625" style="2" customWidth="1"/>
    <col min="2" max="2" width="44.28125" style="2" customWidth="1"/>
    <col min="3" max="4" width="23.7109375" style="2" customWidth="1"/>
    <col min="5" max="7" width="9.140625" style="2" customWidth="1"/>
    <col min="8" max="16384" width="9.140625" style="2" customWidth="1"/>
  </cols>
  <sheetData>
    <row r="1" ht="15.75">
      <c r="A1" s="11" t="s">
        <v>12</v>
      </c>
    </row>
    <row r="2" s="18" customFormat="1" ht="15">
      <c r="A2" s="18" t="s">
        <v>13</v>
      </c>
    </row>
    <row r="3" s="18" customFormat="1" ht="15">
      <c r="A3" s="18" t="s">
        <v>14</v>
      </c>
    </row>
    <row r="4" s="18" customFormat="1" ht="15">
      <c r="A4" s="18" t="s">
        <v>15</v>
      </c>
    </row>
    <row r="5" s="18" customFormat="1" ht="15"/>
    <row r="6" spans="1:4" ht="39" customHeight="1">
      <c r="A6" s="31" t="s">
        <v>31</v>
      </c>
      <c r="B6" s="31"/>
      <c r="C6" s="31"/>
      <c r="D6" s="31"/>
    </row>
    <row r="7" spans="1:4" ht="39" customHeight="1">
      <c r="A7" s="24" t="s">
        <v>24</v>
      </c>
      <c r="B7" s="24"/>
      <c r="C7" s="24"/>
      <c r="D7" s="24"/>
    </row>
    <row r="8" spans="1:4" ht="34.5" customHeight="1">
      <c r="A8" s="25" t="s">
        <v>16</v>
      </c>
      <c r="B8" s="26" t="s">
        <v>0</v>
      </c>
      <c r="C8" s="26" t="s">
        <v>28</v>
      </c>
      <c r="D8" s="27" t="s">
        <v>29</v>
      </c>
    </row>
    <row r="9" spans="1:4" ht="26.25" customHeight="1">
      <c r="A9" s="25"/>
      <c r="B9" s="26"/>
      <c r="C9" s="26"/>
      <c r="D9" s="28"/>
    </row>
    <row r="10" spans="1:4" ht="12.75">
      <c r="A10" s="15">
        <v>1</v>
      </c>
      <c r="B10" s="16">
        <v>2</v>
      </c>
      <c r="C10" s="15">
        <v>3</v>
      </c>
      <c r="D10" s="16">
        <v>4</v>
      </c>
    </row>
    <row r="11" spans="1:4" ht="28.5" customHeight="1">
      <c r="A11" s="29" t="s">
        <v>17</v>
      </c>
      <c r="B11" s="30"/>
      <c r="C11" s="15"/>
      <c r="D11" s="15"/>
    </row>
    <row r="12" spans="1:4" ht="27" customHeight="1">
      <c r="A12" s="15">
        <v>411</v>
      </c>
      <c r="B12" s="3" t="s">
        <v>20</v>
      </c>
      <c r="C12" s="4">
        <v>59232000</v>
      </c>
      <c r="D12" s="5">
        <v>38124207.83</v>
      </c>
    </row>
    <row r="13" spans="1:4" ht="27" customHeight="1">
      <c r="A13" s="15">
        <v>412</v>
      </c>
      <c r="B13" s="3" t="s">
        <v>1</v>
      </c>
      <c r="C13" s="4">
        <v>10602000</v>
      </c>
      <c r="D13" s="5">
        <v>6824232.97</v>
      </c>
    </row>
    <row r="14" spans="1:4" ht="27" customHeight="1">
      <c r="A14" s="15">
        <v>415</v>
      </c>
      <c r="B14" s="3" t="s">
        <v>21</v>
      </c>
      <c r="C14" s="4">
        <v>2750000</v>
      </c>
      <c r="D14" s="5">
        <v>1471202.71</v>
      </c>
    </row>
    <row r="15" spans="1:4" ht="27" customHeight="1">
      <c r="A15" s="15">
        <v>422</v>
      </c>
      <c r="B15" s="3" t="s">
        <v>4</v>
      </c>
      <c r="C15" s="4">
        <v>4380000</v>
      </c>
      <c r="D15" s="5">
        <v>899378.52</v>
      </c>
    </row>
    <row r="16" spans="1:4" ht="27" customHeight="1">
      <c r="A16" s="15">
        <v>423</v>
      </c>
      <c r="B16" s="3" t="s">
        <v>5</v>
      </c>
      <c r="C16" s="4">
        <v>1800000</v>
      </c>
      <c r="D16" s="5">
        <v>437585.98</v>
      </c>
    </row>
    <row r="17" spans="1:4" ht="27" customHeight="1">
      <c r="A17" s="15">
        <v>424</v>
      </c>
      <c r="B17" s="3" t="s">
        <v>6</v>
      </c>
      <c r="C17" s="4">
        <v>200000</v>
      </c>
      <c r="D17" s="5">
        <v>66381.77</v>
      </c>
    </row>
    <row r="18" spans="1:4" ht="27" customHeight="1" thickBot="1">
      <c r="A18" s="6"/>
      <c r="B18" s="17" t="s">
        <v>25</v>
      </c>
      <c r="C18" s="21">
        <f>SUM(C12:C17)</f>
        <v>78964000</v>
      </c>
      <c r="D18" s="22">
        <f>SUM(D12:D17)</f>
        <v>47822989.78</v>
      </c>
    </row>
    <row r="19" spans="1:4" ht="27" customHeight="1">
      <c r="A19" s="29" t="s">
        <v>18</v>
      </c>
      <c r="B19" s="30"/>
      <c r="C19" s="19"/>
      <c r="D19" s="20"/>
    </row>
    <row r="20" spans="1:4" ht="27" customHeight="1">
      <c r="A20" s="15">
        <v>421</v>
      </c>
      <c r="B20" s="3" t="s">
        <v>3</v>
      </c>
      <c r="C20" s="4">
        <v>532000</v>
      </c>
      <c r="D20" s="5">
        <v>0</v>
      </c>
    </row>
    <row r="21" spans="1:4" ht="27" customHeight="1">
      <c r="A21" s="15">
        <v>422</v>
      </c>
      <c r="B21" s="3" t="s">
        <v>4</v>
      </c>
      <c r="C21" s="4">
        <v>11818000</v>
      </c>
      <c r="D21" s="5">
        <v>3044897.86</v>
      </c>
    </row>
    <row r="22" spans="1:4" ht="27" customHeight="1">
      <c r="A22" s="15">
        <v>423</v>
      </c>
      <c r="B22" s="3" t="s">
        <v>5</v>
      </c>
      <c r="C22" s="4">
        <v>2371000</v>
      </c>
      <c r="D22" s="5">
        <v>0</v>
      </c>
    </row>
    <row r="23" spans="1:4" ht="27" customHeight="1" thickBot="1">
      <c r="A23" s="6"/>
      <c r="B23" s="17" t="s">
        <v>26</v>
      </c>
      <c r="C23" s="21">
        <f>SUM(C20:C22)</f>
        <v>14721000</v>
      </c>
      <c r="D23" s="22">
        <f>SUM(D20:D22)</f>
        <v>3044897.86</v>
      </c>
    </row>
    <row r="24" spans="1:4" ht="27" customHeight="1">
      <c r="A24" s="29" t="s">
        <v>19</v>
      </c>
      <c r="B24" s="30"/>
      <c r="C24" s="19"/>
      <c r="D24" s="20"/>
    </row>
    <row r="25" spans="1:4" ht="27" customHeight="1">
      <c r="A25" s="15">
        <v>421</v>
      </c>
      <c r="B25" s="3" t="s">
        <v>3</v>
      </c>
      <c r="C25" s="4">
        <v>500000</v>
      </c>
      <c r="D25" s="5">
        <v>350593.44</v>
      </c>
    </row>
    <row r="26" spans="1:4" ht="27" customHeight="1">
      <c r="A26" s="15">
        <v>422</v>
      </c>
      <c r="B26" s="3" t="s">
        <v>4</v>
      </c>
      <c r="C26" s="4">
        <v>1486745.63</v>
      </c>
      <c r="D26" s="5">
        <v>826863.69</v>
      </c>
    </row>
    <row r="27" spans="1:4" ht="27" customHeight="1">
      <c r="A27" s="15">
        <v>423</v>
      </c>
      <c r="B27" s="3" t="s">
        <v>5</v>
      </c>
      <c r="C27" s="4">
        <v>400000</v>
      </c>
      <c r="D27" s="5">
        <v>46303</v>
      </c>
    </row>
    <row r="28" spans="1:4" ht="27" customHeight="1" thickBot="1">
      <c r="A28" s="6"/>
      <c r="B28" s="17" t="s">
        <v>27</v>
      </c>
      <c r="C28" s="21">
        <f>SUM(C25:C27)</f>
        <v>2386745.63</v>
      </c>
      <c r="D28" s="22">
        <f>SUM(D25:D27)</f>
        <v>1223760.13</v>
      </c>
    </row>
    <row r="29" spans="1:4" ht="27" customHeight="1">
      <c r="A29" s="12"/>
      <c r="B29" s="1"/>
      <c r="C29" s="13"/>
      <c r="D29" s="14"/>
    </row>
    <row r="30" spans="1:4" ht="39" customHeight="1">
      <c r="A30" s="24" t="s">
        <v>22</v>
      </c>
      <c r="B30" s="24"/>
      <c r="C30" s="24"/>
      <c r="D30" s="24"/>
    </row>
    <row r="31" spans="1:4" ht="30" customHeight="1">
      <c r="A31" s="25" t="s">
        <v>16</v>
      </c>
      <c r="B31" s="26" t="s">
        <v>0</v>
      </c>
      <c r="C31" s="26" t="s">
        <v>28</v>
      </c>
      <c r="D31" s="27" t="s">
        <v>29</v>
      </c>
    </row>
    <row r="32" spans="1:4" ht="19.5" customHeight="1">
      <c r="A32" s="25"/>
      <c r="B32" s="26"/>
      <c r="C32" s="26"/>
      <c r="D32" s="28"/>
    </row>
    <row r="33" spans="1:4" ht="12.75">
      <c r="A33" s="15">
        <v>1</v>
      </c>
      <c r="B33" s="16">
        <v>2</v>
      </c>
      <c r="C33" s="15">
        <v>3</v>
      </c>
      <c r="D33" s="16">
        <v>4</v>
      </c>
    </row>
    <row r="34" spans="1:4" ht="28.5" customHeight="1">
      <c r="A34" s="29" t="s">
        <v>17</v>
      </c>
      <c r="B34" s="30"/>
      <c r="C34" s="15"/>
      <c r="D34" s="15"/>
    </row>
    <row r="35" spans="1:4" ht="27" customHeight="1">
      <c r="A35" s="15">
        <v>411</v>
      </c>
      <c r="B35" s="3" t="s">
        <v>20</v>
      </c>
      <c r="C35" s="4">
        <v>22263000</v>
      </c>
      <c r="D35" s="5">
        <v>14390073.26</v>
      </c>
    </row>
    <row r="36" spans="1:4" ht="27" customHeight="1">
      <c r="A36" s="15">
        <v>412</v>
      </c>
      <c r="B36" s="3" t="s">
        <v>1</v>
      </c>
      <c r="C36" s="4">
        <v>3985000</v>
      </c>
      <c r="D36" s="5">
        <v>2575822.95</v>
      </c>
    </row>
    <row r="37" spans="1:4" ht="27" customHeight="1">
      <c r="A37" s="15">
        <v>413</v>
      </c>
      <c r="B37" s="3" t="s">
        <v>10</v>
      </c>
      <c r="C37" s="4">
        <v>400000</v>
      </c>
      <c r="D37" s="5">
        <v>0</v>
      </c>
    </row>
    <row r="38" spans="1:4" ht="27" customHeight="1">
      <c r="A38" s="15">
        <v>414</v>
      </c>
      <c r="B38" s="3" t="s">
        <v>2</v>
      </c>
      <c r="C38" s="4">
        <v>1580000</v>
      </c>
      <c r="D38" s="5">
        <v>436517.57</v>
      </c>
    </row>
    <row r="39" spans="1:4" ht="27" customHeight="1">
      <c r="A39" s="15">
        <v>415</v>
      </c>
      <c r="B39" s="3" t="s">
        <v>21</v>
      </c>
      <c r="C39" s="4">
        <v>1100000</v>
      </c>
      <c r="D39" s="5">
        <v>514865.56</v>
      </c>
    </row>
    <row r="40" spans="1:4" ht="27" customHeight="1">
      <c r="A40" s="15">
        <v>416</v>
      </c>
      <c r="B40" s="3" t="s">
        <v>11</v>
      </c>
      <c r="C40" s="4">
        <v>450000</v>
      </c>
      <c r="D40" s="5">
        <v>234210.78</v>
      </c>
    </row>
    <row r="41" spans="1:4" ht="27" customHeight="1">
      <c r="A41" s="15">
        <v>421</v>
      </c>
      <c r="B41" s="3" t="s">
        <v>3</v>
      </c>
      <c r="C41" s="4">
        <v>2850000</v>
      </c>
      <c r="D41" s="5">
        <v>1394011.44</v>
      </c>
    </row>
    <row r="42" spans="1:4" ht="27" customHeight="1">
      <c r="A42" s="15">
        <v>422</v>
      </c>
      <c r="B42" s="3" t="s">
        <v>4</v>
      </c>
      <c r="C42" s="4">
        <v>636000</v>
      </c>
      <c r="D42" s="5">
        <v>800</v>
      </c>
    </row>
    <row r="43" spans="1:4" ht="27" customHeight="1">
      <c r="A43" s="15">
        <v>423</v>
      </c>
      <c r="B43" s="3" t="s">
        <v>5</v>
      </c>
      <c r="C43" s="4">
        <v>5082000</v>
      </c>
      <c r="D43" s="5">
        <v>3129038.81</v>
      </c>
    </row>
    <row r="44" spans="1:4" ht="27" customHeight="1">
      <c r="A44" s="15">
        <v>425</v>
      </c>
      <c r="B44" s="3" t="s">
        <v>7</v>
      </c>
      <c r="C44" s="4">
        <v>1905000</v>
      </c>
      <c r="D44" s="5">
        <v>25888.2</v>
      </c>
    </row>
    <row r="45" spans="1:4" ht="27" customHeight="1">
      <c r="A45" s="15">
        <v>426</v>
      </c>
      <c r="B45" s="3" t="s">
        <v>8</v>
      </c>
      <c r="C45" s="4">
        <v>2470000</v>
      </c>
      <c r="D45" s="5">
        <v>860043.91</v>
      </c>
    </row>
    <row r="46" spans="1:4" ht="27" customHeight="1">
      <c r="A46" s="15">
        <v>485</v>
      </c>
      <c r="B46" s="3" t="s">
        <v>23</v>
      </c>
      <c r="C46" s="4">
        <v>460000</v>
      </c>
      <c r="D46" s="5">
        <v>442314.09</v>
      </c>
    </row>
    <row r="47" spans="1:4" ht="27" customHeight="1">
      <c r="A47" s="15">
        <v>512</v>
      </c>
      <c r="B47" s="3" t="s">
        <v>9</v>
      </c>
      <c r="C47" s="4">
        <v>2211000</v>
      </c>
      <c r="D47" s="5">
        <v>707166</v>
      </c>
    </row>
    <row r="48" spans="1:4" ht="27" customHeight="1">
      <c r="A48" s="6"/>
      <c r="B48" s="17" t="s">
        <v>25</v>
      </c>
      <c r="C48" s="7">
        <f>SUM(C35:C47)</f>
        <v>45392000</v>
      </c>
      <c r="D48" s="8">
        <f>SUM(D35:D47)</f>
        <v>24710752.57</v>
      </c>
    </row>
    <row r="49" ht="12.75">
      <c r="C49" s="9"/>
    </row>
    <row r="50" ht="12.75">
      <c r="C50" s="9"/>
    </row>
    <row r="51" ht="12.75">
      <c r="C51" s="9"/>
    </row>
    <row r="52" spans="2:4" ht="12.75">
      <c r="B52" s="23" t="s">
        <v>30</v>
      </c>
      <c r="C52" s="10">
        <f>C18+C23+C28+C48</f>
        <v>141463745.63</v>
      </c>
      <c r="D52" s="10">
        <f>D18+D23+D28+D48</f>
        <v>76802400.34</v>
      </c>
    </row>
    <row r="53" ht="12.75">
      <c r="C53" s="9"/>
    </row>
    <row r="54" ht="12.75">
      <c r="C54" s="9"/>
    </row>
  </sheetData>
  <sheetProtection/>
  <mergeCells count="15">
    <mergeCell ref="A24:B24"/>
    <mergeCell ref="A19:B19"/>
    <mergeCell ref="A11:B11"/>
    <mergeCell ref="A6:D6"/>
    <mergeCell ref="A7:D7"/>
    <mergeCell ref="A8:A9"/>
    <mergeCell ref="B8:B9"/>
    <mergeCell ref="C8:C9"/>
    <mergeCell ref="D8:D9"/>
    <mergeCell ref="A30:D30"/>
    <mergeCell ref="A31:A32"/>
    <mergeCell ref="B31:B32"/>
    <mergeCell ref="C31:C32"/>
    <mergeCell ref="D31:D32"/>
    <mergeCell ref="A34:B34"/>
  </mergeCells>
  <printOptions/>
  <pageMargins left="0" right="0" top="0.25" bottom="0.25" header="0.3" footer="0.3"/>
  <pageSetup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Tomic</dc:creator>
  <cp:keywords/>
  <dc:description/>
  <cp:lastModifiedBy>Nikola Radovanovic</cp:lastModifiedBy>
  <cp:lastPrinted>2016-09-01T10:02:51Z</cp:lastPrinted>
  <dcterms:created xsi:type="dcterms:W3CDTF">2010-05-13T08:17:52Z</dcterms:created>
  <dcterms:modified xsi:type="dcterms:W3CDTF">2016-09-01T12:04:25Z</dcterms:modified>
  <cp:category/>
  <cp:version/>
  <cp:contentType/>
  <cp:contentStatus/>
</cp:coreProperties>
</file>